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0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<sst xmlns="http://schemas.openxmlformats.org/spreadsheetml/2006/main" count="12" uniqueCount="12">
  <si>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Simulación de un convertidor A/D de 6-bits con aproximación succesiva</t>
  </si>
  <si>
    <t>Catedra de Procesamiento Digital de Señales - Ing John Coppens</t>
  </si>
  <si>
    <t>Entrada</t>
  </si>
  <si>
    <t>Paso</t>
  </si>
  <si>
    <t>b5</t>
  </si>
  <si>
    <t>b4</t>
  </si>
  <si>
    <t>b3</t>
  </si>
  <si>
    <t>b2</t>
  </si>
  <si>
    <t>b1</t>
  </si>
  <si>
    <t>b0</t>
  </si>
  <si>
    <t>D/A</t>
  </si>
  <si>
    <t>Comp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</si>
</sst>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0"/>
      <color indexed="8"/>
      <name val="DejaVu Sans"/>
      <family val="0"/>
    </font>
    <font>
      <sz val="16"/>
      <color indexed="8"/>
      <name val="DejaVu Sans"/>
      <family val="0"/>
    </font>
    <font>
      <sz val="12"/>
      <color indexed="8"/>
      <name val="DejaVu Sans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0" fontId="0" fillId="3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2" borderId="7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2" borderId="9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2" borderId="8" xfId="0" applyNumberFormat="1" applyFont="1" applyFill="1" applyBorder="1" applyAlignment="1" applyProtection="1">
      <alignment horizontal="center"/>
      <protection/>
    </xf>
    <xf numFmtId="0" fontId="0" fillId="2" borderId="10" xfId="0" applyNumberFormat="1" applyFont="1" applyFill="1" applyBorder="1" applyAlignment="1" applyProtection="1">
      <alignment horizontal="center"/>
      <protection/>
    </xf>
    <xf numFmtId="0" fontId="0" fillId="3" borderId="7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" workbookViewId="0" topLeftCell="A1">
      <selection activeCell="F17" sqref="F17"/>
    </sheetView>
  </sheetViews>
  <sheetFormatPr defaultColWidth="9.00390625" defaultRowHeight="12.75"/>
  <cols>
    <col min="1" max="1" width="9.125" style="1" customWidth="1"/>
    <col min="2" max="7" width="4.50390625" style="1" customWidth="1"/>
    <col min="8" max="8" width="5.125" style="1" customWidth="1"/>
    <col min="9" max="9" width="6.875" style="1" customWidth="1"/>
  </cols>
  <sheetData>
    <row r="1" ht="20.25">
      <c r="A1" s="11" t="s">
        <v>0</v>
      </c>
    </row>
    <row r="2" spans="1:9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4" spans="1:2" ht="13.5">
      <c r="A4" s="1" t="s">
        <v>2</v>
      </c>
      <c r="B4" s="1">
        <v>1</v>
      </c>
    </row>
    <row r="6" spans="1:9" ht="13.5">
      <c r="A6" s="15" t="s">
        <v>3</v>
      </c>
      <c r="B6" s="14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9" t="s">
        <v>9</v>
      </c>
      <c r="H6" s="13" t="s">
        <v>10</v>
      </c>
      <c r="I6" s="8" t="s">
        <v>11</v>
      </c>
    </row>
    <row r="7" spans="1:9" ht="13.5">
      <c r="A7" s="17"/>
      <c r="B7" s="3">
        <v>1</v>
      </c>
      <c r="C7" s="16">
        <v>0</v>
      </c>
      <c r="D7" s="16">
        <v>0</v>
      </c>
      <c r="E7" s="16">
        <v>0</v>
      </c>
      <c r="F7" s="16">
        <v>0</v>
      </c>
      <c r="G7" s="12">
        <v>0</v>
      </c>
      <c r="H7" s="6">
        <f>G7*1+F7*2+E7*4+D7*8+C7*16+B7*32</f>
        <v>32</v>
      </c>
      <c r="I7" s="9" t="str">
        <f>IF(B$4&gt;=H7,"&gt;=","&lt;")</f>
        <v>&lt;</v>
      </c>
    </row>
    <row r="8" spans="1:9" ht="13.5">
      <c r="A8" s="17">
        <v>1</v>
      </c>
      <c r="B8" s="10">
        <f>IF(I7="&gt;=",1,0)</f>
        <v>0</v>
      </c>
      <c r="C8" s="24">
        <v>1</v>
      </c>
      <c r="D8" s="16">
        <v>0</v>
      </c>
      <c r="E8" s="16">
        <v>0</v>
      </c>
      <c r="F8" s="16">
        <v>0</v>
      </c>
      <c r="G8" s="12">
        <v>0</v>
      </c>
      <c r="H8" s="6">
        <f>G8*1+F8*2+E8*4+D8*8+C8*16+B8*32</f>
        <v>16</v>
      </c>
      <c r="I8" s="9" t="str">
        <f>IF(B$4&gt;=H8,"&gt;=","&lt;")</f>
        <v>&lt;</v>
      </c>
    </row>
    <row r="9" spans="1:9" ht="13.5">
      <c r="A9" s="17">
        <v>2</v>
      </c>
      <c r="B9" s="10">
        <f>B8</f>
        <v>0</v>
      </c>
      <c r="C9" s="16">
        <f>IF(I8="&gt;=",1,0)</f>
        <v>0</v>
      </c>
      <c r="D9" s="24">
        <v>1</v>
      </c>
      <c r="E9" s="16">
        <v>0</v>
      </c>
      <c r="F9" s="16">
        <v>0</v>
      </c>
      <c r="G9" s="12">
        <v>0</v>
      </c>
      <c r="H9" s="6">
        <f>G9*1+F9*2+E9*4+D9*8+C9*16+B9*32</f>
        <v>8</v>
      </c>
      <c r="I9" s="9" t="str">
        <f>IF(B$4&gt;=H9,"&gt;=","&lt;")</f>
        <v>&lt;</v>
      </c>
    </row>
    <row r="10" spans="1:9" ht="13.5">
      <c r="A10" s="17">
        <v>3</v>
      </c>
      <c r="B10" s="10">
        <f>B9</f>
        <v>0</v>
      </c>
      <c r="C10" s="16">
        <f>C9</f>
        <v>0</v>
      </c>
      <c r="D10" s="16">
        <f>IF(I9="&gt;=",1,0)</f>
        <v>0</v>
      </c>
      <c r="E10" s="24">
        <v>1</v>
      </c>
      <c r="F10" s="16">
        <v>0</v>
      </c>
      <c r="G10" s="12">
        <v>0</v>
      </c>
      <c r="H10" s="6">
        <f>G10*1+F10*2+E10*4+D10*8+C10*16+B10*32</f>
        <v>4</v>
      </c>
      <c r="I10" s="9" t="str">
        <f>IF(B$4&gt;=H10,"&gt;=","&lt;")</f>
        <v>&lt;</v>
      </c>
    </row>
    <row r="11" spans="1:9" ht="13.5">
      <c r="A11" s="17">
        <v>4</v>
      </c>
      <c r="B11" s="10">
        <f>B10</f>
        <v>0</v>
      </c>
      <c r="C11" s="16">
        <f>C10</f>
        <v>0</v>
      </c>
      <c r="D11" s="16">
        <f>D10</f>
        <v>0</v>
      </c>
      <c r="E11" s="16">
        <f>IF(I10="&gt;=",1,0)</f>
        <v>0</v>
      </c>
      <c r="F11" s="24">
        <v>1</v>
      </c>
      <c r="G11" s="12">
        <v>0</v>
      </c>
      <c r="H11" s="6">
        <f>G11*1+F11*2+E11*4+D11*8+C11*16+B11*32</f>
        <v>2</v>
      </c>
      <c r="I11" s="9" t="str">
        <f>IF(B$4&gt;=H11,"&gt;=","&lt;")</f>
        <v>&lt;</v>
      </c>
    </row>
    <row r="12" spans="1:9" ht="13.5">
      <c r="A12" s="17">
        <v>5</v>
      </c>
      <c r="B12" s="10">
        <f>B11</f>
        <v>0</v>
      </c>
      <c r="C12" s="16">
        <f>C11</f>
        <v>0</v>
      </c>
      <c r="D12" s="16">
        <f>D11</f>
        <v>0</v>
      </c>
      <c r="E12" s="16">
        <f>E11</f>
        <v>0</v>
      </c>
      <c r="F12" s="16">
        <f>IF(I11="&gt;=",1,0)</f>
        <v>0</v>
      </c>
      <c r="G12" s="20">
        <v>1</v>
      </c>
      <c r="H12" s="6">
        <f>G12*1+F12*2+E12*4+D12*8+C12*16+B12*32</f>
        <v>1</v>
      </c>
      <c r="I12" s="9" t="str">
        <f>IF(B$4&gt;=H12,"&gt;=","&lt;")</f>
        <v>&gt;=</v>
      </c>
    </row>
    <row r="13" spans="1:9" ht="13.5">
      <c r="A13" s="23">
        <v>6</v>
      </c>
      <c r="B13" s="5">
        <f>B12</f>
        <v>0</v>
      </c>
      <c r="C13" s="22">
        <f>C12</f>
        <v>0</v>
      </c>
      <c r="D13" s="22">
        <f>D12</f>
        <v>0</v>
      </c>
      <c r="E13" s="22">
        <f>E12</f>
        <v>0</v>
      </c>
      <c r="F13" s="22">
        <f>F12</f>
        <v>0</v>
      </c>
      <c r="G13" s="2">
        <f>IF(I12="&gt;=",1,0)</f>
        <v>1</v>
      </c>
      <c r="H13" s="7">
        <f>G13*1+F13*2+E13*4+D13*8+C13*16+B13*32</f>
        <v>1</v>
      </c>
      <c r="I13" s="21"/>
    </row>
    <row r="14" ht="13.5"/>
  </sheetData>
  <sheetProtection/>
  <printOptions/>
  <pageMargins left="1" right="1" top="1.5747626622517903" bottom="1.5747626622517903" header="1" footer="1"/>
  <pageSetup cellComments="asDisplayed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5747626622517903" bottom="1.5747626622517903" header="1" footer="1"/>
  <pageSetup cellComments="asDisplayed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5747626622517903" bottom="1.5747626622517903" header="1" footer="1"/>
  <pageSetup cellComments="asDisplayed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